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3\Desktop\"/>
    </mc:Choice>
  </mc:AlternateContent>
  <xr:revisionPtr revIDLastSave="0" documentId="13_ncr:1_{DBC4224B-5050-4943-A056-47BE8FF515D2}" xr6:coauthVersionLast="47" xr6:coauthVersionMax="47" xr10:uidLastSave="{00000000-0000-0000-0000-000000000000}"/>
  <bookViews>
    <workbookView xWindow="3240" yWindow="3240" windowWidth="21600" windowHeight="11385" activeTab="1" xr2:uid="{00000000-000D-0000-FFFF-FFFF00000000}"/>
  </bookViews>
  <sheets>
    <sheet name="決算" sheetId="4" r:id="rId1"/>
    <sheet name="予算" sheetId="5" r:id="rId2"/>
  </sheets>
  <calcPr calcId="191029"/>
</workbook>
</file>

<file path=xl/calcChain.xml><?xml version="1.0" encoding="utf-8"?>
<calcChain xmlns="http://schemas.openxmlformats.org/spreadsheetml/2006/main">
  <c r="D22" i="5" l="1"/>
  <c r="D11" i="5"/>
  <c r="C11" i="5"/>
  <c r="C22" i="4"/>
  <c r="E21" i="4"/>
  <c r="E20" i="4"/>
  <c r="E19" i="4"/>
  <c r="E18" i="4"/>
  <c r="E17" i="4"/>
  <c r="D11" i="4"/>
  <c r="C11" i="4"/>
  <c r="E10" i="4"/>
  <c r="E9" i="4"/>
  <c r="E8" i="4"/>
  <c r="E7" i="4"/>
  <c r="E6" i="4"/>
  <c r="E22" i="4" l="1"/>
  <c r="E11" i="4"/>
</calcChain>
</file>

<file path=xl/sharedStrings.xml><?xml version="1.0" encoding="utf-8"?>
<sst xmlns="http://schemas.openxmlformats.org/spreadsheetml/2006/main" count="72" uniqueCount="43">
  <si>
    <t>摘要</t>
    <rPh sb="0" eb="2">
      <t>テキヨウ</t>
    </rPh>
    <phoneticPr fontId="3"/>
  </si>
  <si>
    <t>会議費</t>
    <rPh sb="0" eb="3">
      <t>カイギヒ</t>
    </rPh>
    <phoneticPr fontId="3"/>
  </si>
  <si>
    <t>事業費</t>
    <rPh sb="0" eb="3">
      <t>ジギョウヒ</t>
    </rPh>
    <phoneticPr fontId="3"/>
  </si>
  <si>
    <t>事務費</t>
    <rPh sb="0" eb="3">
      <t>ジムヒ</t>
    </rPh>
    <phoneticPr fontId="3"/>
  </si>
  <si>
    <t>予備費</t>
    <rPh sb="0" eb="3">
      <t>ヨビヒ</t>
    </rPh>
    <phoneticPr fontId="3"/>
  </si>
  <si>
    <t>合計</t>
    <rPh sb="0" eb="2">
      <t>ゴウケイ</t>
    </rPh>
    <phoneticPr fontId="3"/>
  </si>
  <si>
    <t>収入の部</t>
    <rPh sb="0" eb="2">
      <t>シュウニュウ</t>
    </rPh>
    <rPh sb="3" eb="4">
      <t>ブ</t>
    </rPh>
    <phoneticPr fontId="3"/>
  </si>
  <si>
    <t>項目　</t>
    <rPh sb="0" eb="2">
      <t>コウモク</t>
    </rPh>
    <phoneticPr fontId="3"/>
  </si>
  <si>
    <t>予算　（Ａ）</t>
    <rPh sb="0" eb="2">
      <t>ヨサン</t>
    </rPh>
    <phoneticPr fontId="3"/>
  </si>
  <si>
    <t>決算（Ｂ）</t>
    <rPh sb="0" eb="2">
      <t>ケッサン</t>
    </rPh>
    <phoneticPr fontId="3"/>
  </si>
  <si>
    <t>差異（Ｂ－Ａ）</t>
    <rPh sb="0" eb="2">
      <t>サイ</t>
    </rPh>
    <phoneticPr fontId="3"/>
  </si>
  <si>
    <t>繰越金</t>
    <rPh sb="0" eb="2">
      <t>クリコシ</t>
    </rPh>
    <rPh sb="2" eb="3">
      <t>キン</t>
    </rPh>
    <phoneticPr fontId="3"/>
  </si>
  <si>
    <t>　前年度会計から</t>
    <rPh sb="1" eb="4">
      <t>ゼンネンド</t>
    </rPh>
    <rPh sb="4" eb="6">
      <t>カイケイ</t>
    </rPh>
    <phoneticPr fontId="3"/>
  </si>
  <si>
    <t>会費</t>
    <rPh sb="0" eb="2">
      <t>カイヒ</t>
    </rPh>
    <phoneticPr fontId="3"/>
  </si>
  <si>
    <t>補助金</t>
    <rPh sb="0" eb="3">
      <t>ホジョキン</t>
    </rPh>
    <phoneticPr fontId="3"/>
  </si>
  <si>
    <t>　放送大学本部より</t>
    <rPh sb="1" eb="3">
      <t>ホウソウ</t>
    </rPh>
    <rPh sb="3" eb="5">
      <t>ダイガク</t>
    </rPh>
    <rPh sb="5" eb="7">
      <t>ホンブ</t>
    </rPh>
    <phoneticPr fontId="3"/>
  </si>
  <si>
    <t>雑収入</t>
    <rPh sb="0" eb="3">
      <t>ザッシュウニュウ</t>
    </rPh>
    <phoneticPr fontId="3"/>
  </si>
  <si>
    <t>支出の部</t>
    <rPh sb="0" eb="2">
      <t>シシュツ</t>
    </rPh>
    <rPh sb="3" eb="4">
      <t>ブ</t>
    </rPh>
    <phoneticPr fontId="3"/>
  </si>
  <si>
    <t>　会報編集印刷　発送費　　</t>
    <rPh sb="1" eb="3">
      <t>カイホウ</t>
    </rPh>
    <rPh sb="3" eb="5">
      <t>ヘンシュウ</t>
    </rPh>
    <rPh sb="5" eb="7">
      <t>インサツ</t>
    </rPh>
    <rPh sb="8" eb="10">
      <t>ハッソウ</t>
    </rPh>
    <rPh sb="10" eb="11">
      <t>ヒ</t>
    </rPh>
    <phoneticPr fontId="3"/>
  </si>
  <si>
    <t>　事務用品　印刷用紙　通信費</t>
    <rPh sb="1" eb="3">
      <t>ジム</t>
    </rPh>
    <rPh sb="3" eb="5">
      <t>ヨウヒン</t>
    </rPh>
    <rPh sb="6" eb="8">
      <t>インサツ</t>
    </rPh>
    <rPh sb="8" eb="10">
      <t>ヨウシ</t>
    </rPh>
    <rPh sb="11" eb="14">
      <t>ツウシンヒ</t>
    </rPh>
    <phoneticPr fontId="3"/>
  </si>
  <si>
    <t>振替料</t>
    <rPh sb="0" eb="1">
      <t>フ</t>
    </rPh>
    <rPh sb="1" eb="2">
      <t>カ</t>
    </rPh>
    <rPh sb="2" eb="3">
      <t>リョウ</t>
    </rPh>
    <phoneticPr fontId="3"/>
  </si>
  <si>
    <t>収入合計</t>
    <rPh sb="0" eb="2">
      <t>シュウニュウ</t>
    </rPh>
    <rPh sb="2" eb="4">
      <t>ゴウケイ</t>
    </rPh>
    <phoneticPr fontId="3"/>
  </si>
  <si>
    <t>支出合計</t>
    <rPh sb="0" eb="2">
      <t>シシュツ</t>
    </rPh>
    <rPh sb="2" eb="4">
      <t>ゴウケイ</t>
    </rPh>
    <phoneticPr fontId="3"/>
  </si>
  <si>
    <t>差引残高</t>
    <rPh sb="0" eb="2">
      <t>サシヒキ</t>
    </rPh>
    <rPh sb="2" eb="4">
      <t>ザンダカ</t>
    </rPh>
    <phoneticPr fontId="3"/>
  </si>
  <si>
    <t>次年度繰越金とする</t>
    <rPh sb="0" eb="3">
      <t>ジネンド</t>
    </rPh>
    <rPh sb="3" eb="5">
      <t>クリコシ</t>
    </rPh>
    <rPh sb="5" eb="6">
      <t>キン</t>
    </rPh>
    <phoneticPr fontId="3"/>
  </si>
  <si>
    <t>予算　</t>
    <rPh sb="0" eb="2">
      <t>ヨサン</t>
    </rPh>
    <phoneticPr fontId="3"/>
  </si>
  <si>
    <t>　総会費用　（はがき代、講師謝礼、交流パーティー</t>
    <rPh sb="1" eb="3">
      <t>ソウカイ</t>
    </rPh>
    <rPh sb="3" eb="5">
      <t>ヒヨウ</t>
    </rPh>
    <rPh sb="10" eb="11">
      <t>ダイ</t>
    </rPh>
    <rPh sb="12" eb="14">
      <t>コウシ</t>
    </rPh>
    <rPh sb="14" eb="16">
      <t>シャレイ</t>
    </rPh>
    <rPh sb="17" eb="19">
      <t>コウリュウ</t>
    </rPh>
    <phoneticPr fontId="3"/>
  </si>
  <si>
    <t>　経費補助）　研修会経費補助　　役員交通費</t>
    <rPh sb="1" eb="3">
      <t>ケイヒ</t>
    </rPh>
    <rPh sb="3" eb="5">
      <t>ホジョ</t>
    </rPh>
    <rPh sb="7" eb="10">
      <t>ケンシュウカイ</t>
    </rPh>
    <rPh sb="10" eb="12">
      <t>ケイヒ</t>
    </rPh>
    <rPh sb="12" eb="14">
      <t>ホジョ</t>
    </rPh>
    <rPh sb="16" eb="18">
      <t>ヤクイン</t>
    </rPh>
    <rPh sb="18" eb="20">
      <t>コウツウ</t>
    </rPh>
    <rPh sb="20" eb="21">
      <t>ヒ</t>
    </rPh>
    <phoneticPr fontId="3"/>
  </si>
  <si>
    <t>　会報編集印刷　発送費　　研修旅行補助</t>
    <rPh sb="1" eb="3">
      <t>カイホウ</t>
    </rPh>
    <rPh sb="3" eb="5">
      <t>ヘンシュウ</t>
    </rPh>
    <rPh sb="5" eb="7">
      <t>インサツ</t>
    </rPh>
    <rPh sb="8" eb="10">
      <t>ハッソウ</t>
    </rPh>
    <rPh sb="10" eb="11">
      <t>ヒ</t>
    </rPh>
    <rPh sb="13" eb="15">
      <t>ケンシュウ</t>
    </rPh>
    <rPh sb="15" eb="17">
      <t>リョコウ</t>
    </rPh>
    <rPh sb="17" eb="19">
      <t>ホジョ</t>
    </rPh>
    <phoneticPr fontId="3"/>
  </si>
  <si>
    <t>　会費の振込手数料</t>
    <rPh sb="1" eb="3">
      <t>カイヒ</t>
    </rPh>
    <rPh sb="4" eb="6">
      <t>フリコ</t>
    </rPh>
    <rPh sb="6" eb="9">
      <t>テスウリョウ</t>
    </rPh>
    <phoneticPr fontId="3"/>
  </si>
  <si>
    <t>　貯金利息</t>
    <rPh sb="1" eb="5">
      <t>チョキンリソク</t>
    </rPh>
    <phoneticPr fontId="2"/>
  </si>
  <si>
    <t>　事務用品</t>
    <rPh sb="1" eb="5">
      <t>ジムヨウヒン</t>
    </rPh>
    <phoneticPr fontId="2"/>
  </si>
  <si>
    <t>前年度予算</t>
    <rPh sb="0" eb="5">
      <t>ゼンネンドヨサン</t>
    </rPh>
    <phoneticPr fontId="3"/>
  </si>
  <si>
    <t>　貯金利息　寄附金　その他</t>
    <rPh sb="1" eb="5">
      <t>チョキンリソク</t>
    </rPh>
    <rPh sb="6" eb="9">
      <t>キフキン</t>
    </rPh>
    <rPh sb="12" eb="13">
      <t>タ</t>
    </rPh>
    <phoneticPr fontId="3"/>
  </si>
  <si>
    <t>第２号議案　２０２０年度（２０２０年４月１日～２０２１年３月３１日）収支決算書報告承認に関する件</t>
    <rPh sb="0" eb="1">
      <t>ダイ</t>
    </rPh>
    <rPh sb="2" eb="5">
      <t>ゴウギアン</t>
    </rPh>
    <rPh sb="10" eb="12">
      <t>ネンド</t>
    </rPh>
    <rPh sb="17" eb="18">
      <t>ネン</t>
    </rPh>
    <rPh sb="19" eb="20">
      <t>ツキ</t>
    </rPh>
    <rPh sb="21" eb="22">
      <t>ヒ</t>
    </rPh>
    <rPh sb="27" eb="28">
      <t>ネン</t>
    </rPh>
    <rPh sb="29" eb="30">
      <t>ツキ</t>
    </rPh>
    <rPh sb="32" eb="33">
      <t>ヒ</t>
    </rPh>
    <rPh sb="34" eb="39">
      <t>シュウシケッサンショ</t>
    </rPh>
    <rPh sb="39" eb="41">
      <t>ホウコク</t>
    </rPh>
    <rPh sb="41" eb="43">
      <t>ショウニン</t>
    </rPh>
    <rPh sb="44" eb="45">
      <t>カン</t>
    </rPh>
    <rPh sb="47" eb="48">
      <t>ケン</t>
    </rPh>
    <phoneticPr fontId="3"/>
  </si>
  <si>
    <t>４７８，７０３円</t>
    <rPh sb="7" eb="8">
      <t>エン</t>
    </rPh>
    <phoneticPr fontId="2"/>
  </si>
  <si>
    <t>３９８，４３６円</t>
    <rPh sb="7" eb="8">
      <t>エン</t>
    </rPh>
    <phoneticPr fontId="2"/>
  </si>
  <si>
    <t>　８０，２６７円</t>
    <rPh sb="7" eb="8">
      <t>エン</t>
    </rPh>
    <phoneticPr fontId="2"/>
  </si>
  <si>
    <t>　１０００円×１１６人</t>
    <rPh sb="5" eb="6">
      <t>エン</t>
    </rPh>
    <rPh sb="10" eb="11">
      <t>ニン</t>
    </rPh>
    <phoneticPr fontId="3"/>
  </si>
  <si>
    <t>　総会用はがき代金　研修会経費補助　役員旅費</t>
    <rPh sb="1" eb="4">
      <t>ソウカイヨウ</t>
    </rPh>
    <rPh sb="7" eb="9">
      <t>ダイキン</t>
    </rPh>
    <rPh sb="10" eb="15">
      <t>ケンシュウカイケイヒ</t>
    </rPh>
    <rPh sb="15" eb="17">
      <t>ホジョ</t>
    </rPh>
    <rPh sb="18" eb="22">
      <t>ヤクインリョヒ</t>
    </rPh>
    <phoneticPr fontId="3"/>
  </si>
  <si>
    <t>　会費振替料金　９５人分</t>
    <rPh sb="1" eb="7">
      <t>カイヒフリカエリョウキン</t>
    </rPh>
    <rPh sb="10" eb="11">
      <t>ニン</t>
    </rPh>
    <rPh sb="11" eb="12">
      <t>フン</t>
    </rPh>
    <phoneticPr fontId="3"/>
  </si>
  <si>
    <t>　１０００円×１５０人分</t>
    <rPh sb="5" eb="6">
      <t>エン</t>
    </rPh>
    <rPh sb="10" eb="11">
      <t>ニン</t>
    </rPh>
    <rPh sb="11" eb="12">
      <t>フン</t>
    </rPh>
    <phoneticPr fontId="3"/>
  </si>
  <si>
    <t>第４号議案　２０２１年度（２０２１年４月１日～２０２２年３月３１日）収支予算案承認に関する件</t>
    <rPh sb="0" eb="1">
      <t>ダイ</t>
    </rPh>
    <rPh sb="2" eb="5">
      <t>ゴウギアン</t>
    </rPh>
    <rPh sb="10" eb="12">
      <t>ネンド</t>
    </rPh>
    <rPh sb="17" eb="18">
      <t>ネン</t>
    </rPh>
    <rPh sb="19" eb="20">
      <t>ツキ</t>
    </rPh>
    <rPh sb="21" eb="22">
      <t>ヒ</t>
    </rPh>
    <rPh sb="27" eb="33">
      <t>ネン3ツキ31ヒ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</si>
</sst>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4" fillId="0" borderId="0" xfId="0" applyNumberFormat="1" applyFont="1">
      <alignment vertical="center"/>
    </xf>
    <xf numFmtId="176" fontId="0" fillId="0" borderId="0" xfId="0" applyNumberFormat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0" fillId="0" borderId="1" xfId="2" applyNumberFormat="1" applyFon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 applyAlignment="1">
      <alignment horizontal="center" vertical="top"/>
    </xf>
    <xf numFmtId="176" fontId="0" fillId="0" borderId="4" xfId="0" applyNumberFormat="1" applyBorder="1" applyAlignment="1">
      <alignment vertical="top"/>
    </xf>
    <xf numFmtId="176" fontId="4" fillId="0" borderId="2" xfId="1" applyNumberFormat="1" applyFont="1" applyFill="1" applyBorder="1" applyAlignment="1">
      <alignment horizontal="right" vertical="top"/>
    </xf>
    <xf numFmtId="176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7"/>
  <sheetViews>
    <sheetView topLeftCell="A31" zoomScaleNormal="100" workbookViewId="0">
      <selection activeCell="G21" sqref="G21"/>
    </sheetView>
  </sheetViews>
  <sheetFormatPr defaultRowHeight="13.5" x14ac:dyDescent="0.15"/>
  <cols>
    <col min="1" max="1" width="2.875" style="1" customWidth="1"/>
    <col min="2" max="2" width="12.375" style="1" customWidth="1"/>
    <col min="3" max="5" width="11.375" style="1" customWidth="1"/>
    <col min="6" max="6" width="43.125" style="1" customWidth="1"/>
    <col min="7" max="256" width="9" style="1"/>
    <col min="257" max="257" width="2.875" style="1" customWidth="1"/>
    <col min="258" max="258" width="12.375" style="1" customWidth="1"/>
    <col min="259" max="261" width="11.375" style="1" customWidth="1"/>
    <col min="262" max="262" width="43.125" style="1" customWidth="1"/>
    <col min="263" max="512" width="9" style="1"/>
    <col min="513" max="513" width="2.875" style="1" customWidth="1"/>
    <col min="514" max="514" width="12.375" style="1" customWidth="1"/>
    <col min="515" max="517" width="11.375" style="1" customWidth="1"/>
    <col min="518" max="518" width="43.125" style="1" customWidth="1"/>
    <col min="519" max="768" width="9" style="1"/>
    <col min="769" max="769" width="2.875" style="1" customWidth="1"/>
    <col min="770" max="770" width="12.375" style="1" customWidth="1"/>
    <col min="771" max="773" width="11.375" style="1" customWidth="1"/>
    <col min="774" max="774" width="43.125" style="1" customWidth="1"/>
    <col min="775" max="1024" width="9" style="1"/>
    <col min="1025" max="1025" width="2.875" style="1" customWidth="1"/>
    <col min="1026" max="1026" width="12.375" style="1" customWidth="1"/>
    <col min="1027" max="1029" width="11.375" style="1" customWidth="1"/>
    <col min="1030" max="1030" width="43.125" style="1" customWidth="1"/>
    <col min="1031" max="1280" width="9" style="1"/>
    <col min="1281" max="1281" width="2.875" style="1" customWidth="1"/>
    <col min="1282" max="1282" width="12.375" style="1" customWidth="1"/>
    <col min="1283" max="1285" width="11.375" style="1" customWidth="1"/>
    <col min="1286" max="1286" width="43.125" style="1" customWidth="1"/>
    <col min="1287" max="1536" width="9" style="1"/>
    <col min="1537" max="1537" width="2.875" style="1" customWidth="1"/>
    <col min="1538" max="1538" width="12.375" style="1" customWidth="1"/>
    <col min="1539" max="1541" width="11.375" style="1" customWidth="1"/>
    <col min="1542" max="1542" width="43.125" style="1" customWidth="1"/>
    <col min="1543" max="1792" width="9" style="1"/>
    <col min="1793" max="1793" width="2.875" style="1" customWidth="1"/>
    <col min="1794" max="1794" width="12.375" style="1" customWidth="1"/>
    <col min="1795" max="1797" width="11.375" style="1" customWidth="1"/>
    <col min="1798" max="1798" width="43.125" style="1" customWidth="1"/>
    <col min="1799" max="2048" width="9" style="1"/>
    <col min="2049" max="2049" width="2.875" style="1" customWidth="1"/>
    <col min="2050" max="2050" width="12.375" style="1" customWidth="1"/>
    <col min="2051" max="2053" width="11.375" style="1" customWidth="1"/>
    <col min="2054" max="2054" width="43.125" style="1" customWidth="1"/>
    <col min="2055" max="2304" width="9" style="1"/>
    <col min="2305" max="2305" width="2.875" style="1" customWidth="1"/>
    <col min="2306" max="2306" width="12.375" style="1" customWidth="1"/>
    <col min="2307" max="2309" width="11.375" style="1" customWidth="1"/>
    <col min="2310" max="2310" width="43.125" style="1" customWidth="1"/>
    <col min="2311" max="2560" width="9" style="1"/>
    <col min="2561" max="2561" width="2.875" style="1" customWidth="1"/>
    <col min="2562" max="2562" width="12.375" style="1" customWidth="1"/>
    <col min="2563" max="2565" width="11.375" style="1" customWidth="1"/>
    <col min="2566" max="2566" width="43.125" style="1" customWidth="1"/>
    <col min="2567" max="2816" width="9" style="1"/>
    <col min="2817" max="2817" width="2.875" style="1" customWidth="1"/>
    <col min="2818" max="2818" width="12.375" style="1" customWidth="1"/>
    <col min="2819" max="2821" width="11.375" style="1" customWidth="1"/>
    <col min="2822" max="2822" width="43.125" style="1" customWidth="1"/>
    <col min="2823" max="3072" width="9" style="1"/>
    <col min="3073" max="3073" width="2.875" style="1" customWidth="1"/>
    <col min="3074" max="3074" width="12.375" style="1" customWidth="1"/>
    <col min="3075" max="3077" width="11.375" style="1" customWidth="1"/>
    <col min="3078" max="3078" width="43.125" style="1" customWidth="1"/>
    <col min="3079" max="3328" width="9" style="1"/>
    <col min="3329" max="3329" width="2.875" style="1" customWidth="1"/>
    <col min="3330" max="3330" width="12.375" style="1" customWidth="1"/>
    <col min="3331" max="3333" width="11.375" style="1" customWidth="1"/>
    <col min="3334" max="3334" width="43.125" style="1" customWidth="1"/>
    <col min="3335" max="3584" width="9" style="1"/>
    <col min="3585" max="3585" width="2.875" style="1" customWidth="1"/>
    <col min="3586" max="3586" width="12.375" style="1" customWidth="1"/>
    <col min="3587" max="3589" width="11.375" style="1" customWidth="1"/>
    <col min="3590" max="3590" width="43.125" style="1" customWidth="1"/>
    <col min="3591" max="3840" width="9" style="1"/>
    <col min="3841" max="3841" width="2.875" style="1" customWidth="1"/>
    <col min="3842" max="3842" width="12.375" style="1" customWidth="1"/>
    <col min="3843" max="3845" width="11.375" style="1" customWidth="1"/>
    <col min="3846" max="3846" width="43.125" style="1" customWidth="1"/>
    <col min="3847" max="4096" width="9" style="1"/>
    <col min="4097" max="4097" width="2.875" style="1" customWidth="1"/>
    <col min="4098" max="4098" width="12.375" style="1" customWidth="1"/>
    <col min="4099" max="4101" width="11.375" style="1" customWidth="1"/>
    <col min="4102" max="4102" width="43.125" style="1" customWidth="1"/>
    <col min="4103" max="4352" width="9" style="1"/>
    <col min="4353" max="4353" width="2.875" style="1" customWidth="1"/>
    <col min="4354" max="4354" width="12.375" style="1" customWidth="1"/>
    <col min="4355" max="4357" width="11.375" style="1" customWidth="1"/>
    <col min="4358" max="4358" width="43.125" style="1" customWidth="1"/>
    <col min="4359" max="4608" width="9" style="1"/>
    <col min="4609" max="4609" width="2.875" style="1" customWidth="1"/>
    <col min="4610" max="4610" width="12.375" style="1" customWidth="1"/>
    <col min="4611" max="4613" width="11.375" style="1" customWidth="1"/>
    <col min="4614" max="4614" width="43.125" style="1" customWidth="1"/>
    <col min="4615" max="4864" width="9" style="1"/>
    <col min="4865" max="4865" width="2.875" style="1" customWidth="1"/>
    <col min="4866" max="4866" width="12.375" style="1" customWidth="1"/>
    <col min="4867" max="4869" width="11.375" style="1" customWidth="1"/>
    <col min="4870" max="4870" width="43.125" style="1" customWidth="1"/>
    <col min="4871" max="5120" width="9" style="1"/>
    <col min="5121" max="5121" width="2.875" style="1" customWidth="1"/>
    <col min="5122" max="5122" width="12.375" style="1" customWidth="1"/>
    <col min="5123" max="5125" width="11.375" style="1" customWidth="1"/>
    <col min="5126" max="5126" width="43.125" style="1" customWidth="1"/>
    <col min="5127" max="5376" width="9" style="1"/>
    <col min="5377" max="5377" width="2.875" style="1" customWidth="1"/>
    <col min="5378" max="5378" width="12.375" style="1" customWidth="1"/>
    <col min="5379" max="5381" width="11.375" style="1" customWidth="1"/>
    <col min="5382" max="5382" width="43.125" style="1" customWidth="1"/>
    <col min="5383" max="5632" width="9" style="1"/>
    <col min="5633" max="5633" width="2.875" style="1" customWidth="1"/>
    <col min="5634" max="5634" width="12.375" style="1" customWidth="1"/>
    <col min="5635" max="5637" width="11.375" style="1" customWidth="1"/>
    <col min="5638" max="5638" width="43.125" style="1" customWidth="1"/>
    <col min="5639" max="5888" width="9" style="1"/>
    <col min="5889" max="5889" width="2.875" style="1" customWidth="1"/>
    <col min="5890" max="5890" width="12.375" style="1" customWidth="1"/>
    <col min="5891" max="5893" width="11.375" style="1" customWidth="1"/>
    <col min="5894" max="5894" width="43.125" style="1" customWidth="1"/>
    <col min="5895" max="6144" width="9" style="1"/>
    <col min="6145" max="6145" width="2.875" style="1" customWidth="1"/>
    <col min="6146" max="6146" width="12.375" style="1" customWidth="1"/>
    <col min="6147" max="6149" width="11.375" style="1" customWidth="1"/>
    <col min="6150" max="6150" width="43.125" style="1" customWidth="1"/>
    <col min="6151" max="6400" width="9" style="1"/>
    <col min="6401" max="6401" width="2.875" style="1" customWidth="1"/>
    <col min="6402" max="6402" width="12.375" style="1" customWidth="1"/>
    <col min="6403" max="6405" width="11.375" style="1" customWidth="1"/>
    <col min="6406" max="6406" width="43.125" style="1" customWidth="1"/>
    <col min="6407" max="6656" width="9" style="1"/>
    <col min="6657" max="6657" width="2.875" style="1" customWidth="1"/>
    <col min="6658" max="6658" width="12.375" style="1" customWidth="1"/>
    <col min="6659" max="6661" width="11.375" style="1" customWidth="1"/>
    <col min="6662" max="6662" width="43.125" style="1" customWidth="1"/>
    <col min="6663" max="6912" width="9" style="1"/>
    <col min="6913" max="6913" width="2.875" style="1" customWidth="1"/>
    <col min="6914" max="6914" width="12.375" style="1" customWidth="1"/>
    <col min="6915" max="6917" width="11.375" style="1" customWidth="1"/>
    <col min="6918" max="6918" width="43.125" style="1" customWidth="1"/>
    <col min="6919" max="7168" width="9" style="1"/>
    <col min="7169" max="7169" width="2.875" style="1" customWidth="1"/>
    <col min="7170" max="7170" width="12.375" style="1" customWidth="1"/>
    <col min="7171" max="7173" width="11.375" style="1" customWidth="1"/>
    <col min="7174" max="7174" width="43.125" style="1" customWidth="1"/>
    <col min="7175" max="7424" width="9" style="1"/>
    <col min="7425" max="7425" width="2.875" style="1" customWidth="1"/>
    <col min="7426" max="7426" width="12.375" style="1" customWidth="1"/>
    <col min="7427" max="7429" width="11.375" style="1" customWidth="1"/>
    <col min="7430" max="7430" width="43.125" style="1" customWidth="1"/>
    <col min="7431" max="7680" width="9" style="1"/>
    <col min="7681" max="7681" width="2.875" style="1" customWidth="1"/>
    <col min="7682" max="7682" width="12.375" style="1" customWidth="1"/>
    <col min="7683" max="7685" width="11.375" style="1" customWidth="1"/>
    <col min="7686" max="7686" width="43.125" style="1" customWidth="1"/>
    <col min="7687" max="7936" width="9" style="1"/>
    <col min="7937" max="7937" width="2.875" style="1" customWidth="1"/>
    <col min="7938" max="7938" width="12.375" style="1" customWidth="1"/>
    <col min="7939" max="7941" width="11.375" style="1" customWidth="1"/>
    <col min="7942" max="7942" width="43.125" style="1" customWidth="1"/>
    <col min="7943" max="8192" width="9" style="1"/>
    <col min="8193" max="8193" width="2.875" style="1" customWidth="1"/>
    <col min="8194" max="8194" width="12.375" style="1" customWidth="1"/>
    <col min="8195" max="8197" width="11.375" style="1" customWidth="1"/>
    <col min="8198" max="8198" width="43.125" style="1" customWidth="1"/>
    <col min="8199" max="8448" width="9" style="1"/>
    <col min="8449" max="8449" width="2.875" style="1" customWidth="1"/>
    <col min="8450" max="8450" width="12.375" style="1" customWidth="1"/>
    <col min="8451" max="8453" width="11.375" style="1" customWidth="1"/>
    <col min="8454" max="8454" width="43.125" style="1" customWidth="1"/>
    <col min="8455" max="8704" width="9" style="1"/>
    <col min="8705" max="8705" width="2.875" style="1" customWidth="1"/>
    <col min="8706" max="8706" width="12.375" style="1" customWidth="1"/>
    <col min="8707" max="8709" width="11.375" style="1" customWidth="1"/>
    <col min="8710" max="8710" width="43.125" style="1" customWidth="1"/>
    <col min="8711" max="8960" width="9" style="1"/>
    <col min="8961" max="8961" width="2.875" style="1" customWidth="1"/>
    <col min="8962" max="8962" width="12.375" style="1" customWidth="1"/>
    <col min="8963" max="8965" width="11.375" style="1" customWidth="1"/>
    <col min="8966" max="8966" width="43.125" style="1" customWidth="1"/>
    <col min="8967" max="9216" width="9" style="1"/>
    <col min="9217" max="9217" width="2.875" style="1" customWidth="1"/>
    <col min="9218" max="9218" width="12.375" style="1" customWidth="1"/>
    <col min="9219" max="9221" width="11.375" style="1" customWidth="1"/>
    <col min="9222" max="9222" width="43.125" style="1" customWidth="1"/>
    <col min="9223" max="9472" width="9" style="1"/>
    <col min="9473" max="9473" width="2.875" style="1" customWidth="1"/>
    <col min="9474" max="9474" width="12.375" style="1" customWidth="1"/>
    <col min="9475" max="9477" width="11.375" style="1" customWidth="1"/>
    <col min="9478" max="9478" width="43.125" style="1" customWidth="1"/>
    <col min="9479" max="9728" width="9" style="1"/>
    <col min="9729" max="9729" width="2.875" style="1" customWidth="1"/>
    <col min="9730" max="9730" width="12.375" style="1" customWidth="1"/>
    <col min="9731" max="9733" width="11.375" style="1" customWidth="1"/>
    <col min="9734" max="9734" width="43.125" style="1" customWidth="1"/>
    <col min="9735" max="9984" width="9" style="1"/>
    <col min="9985" max="9985" width="2.875" style="1" customWidth="1"/>
    <col min="9986" max="9986" width="12.375" style="1" customWidth="1"/>
    <col min="9987" max="9989" width="11.375" style="1" customWidth="1"/>
    <col min="9990" max="9990" width="43.125" style="1" customWidth="1"/>
    <col min="9991" max="10240" width="9" style="1"/>
    <col min="10241" max="10241" width="2.875" style="1" customWidth="1"/>
    <col min="10242" max="10242" width="12.375" style="1" customWidth="1"/>
    <col min="10243" max="10245" width="11.375" style="1" customWidth="1"/>
    <col min="10246" max="10246" width="43.125" style="1" customWidth="1"/>
    <col min="10247" max="10496" width="9" style="1"/>
    <col min="10497" max="10497" width="2.875" style="1" customWidth="1"/>
    <col min="10498" max="10498" width="12.375" style="1" customWidth="1"/>
    <col min="10499" max="10501" width="11.375" style="1" customWidth="1"/>
    <col min="10502" max="10502" width="43.125" style="1" customWidth="1"/>
    <col min="10503" max="10752" width="9" style="1"/>
    <col min="10753" max="10753" width="2.875" style="1" customWidth="1"/>
    <col min="10754" max="10754" width="12.375" style="1" customWidth="1"/>
    <col min="10755" max="10757" width="11.375" style="1" customWidth="1"/>
    <col min="10758" max="10758" width="43.125" style="1" customWidth="1"/>
    <col min="10759" max="11008" width="9" style="1"/>
    <col min="11009" max="11009" width="2.875" style="1" customWidth="1"/>
    <col min="11010" max="11010" width="12.375" style="1" customWidth="1"/>
    <col min="11011" max="11013" width="11.375" style="1" customWidth="1"/>
    <col min="11014" max="11014" width="43.125" style="1" customWidth="1"/>
    <col min="11015" max="11264" width="9" style="1"/>
    <col min="11265" max="11265" width="2.875" style="1" customWidth="1"/>
    <col min="11266" max="11266" width="12.375" style="1" customWidth="1"/>
    <col min="11267" max="11269" width="11.375" style="1" customWidth="1"/>
    <col min="11270" max="11270" width="43.125" style="1" customWidth="1"/>
    <col min="11271" max="11520" width="9" style="1"/>
    <col min="11521" max="11521" width="2.875" style="1" customWidth="1"/>
    <col min="11522" max="11522" width="12.375" style="1" customWidth="1"/>
    <col min="11523" max="11525" width="11.375" style="1" customWidth="1"/>
    <col min="11526" max="11526" width="43.125" style="1" customWidth="1"/>
    <col min="11527" max="11776" width="9" style="1"/>
    <col min="11777" max="11777" width="2.875" style="1" customWidth="1"/>
    <col min="11778" max="11778" width="12.375" style="1" customWidth="1"/>
    <col min="11779" max="11781" width="11.375" style="1" customWidth="1"/>
    <col min="11782" max="11782" width="43.125" style="1" customWidth="1"/>
    <col min="11783" max="12032" width="9" style="1"/>
    <col min="12033" max="12033" width="2.875" style="1" customWidth="1"/>
    <col min="12034" max="12034" width="12.375" style="1" customWidth="1"/>
    <col min="12035" max="12037" width="11.375" style="1" customWidth="1"/>
    <col min="12038" max="12038" width="43.125" style="1" customWidth="1"/>
    <col min="12039" max="12288" width="9" style="1"/>
    <col min="12289" max="12289" width="2.875" style="1" customWidth="1"/>
    <col min="12290" max="12290" width="12.375" style="1" customWidth="1"/>
    <col min="12291" max="12293" width="11.375" style="1" customWidth="1"/>
    <col min="12294" max="12294" width="43.125" style="1" customWidth="1"/>
    <col min="12295" max="12544" width="9" style="1"/>
    <col min="12545" max="12545" width="2.875" style="1" customWidth="1"/>
    <col min="12546" max="12546" width="12.375" style="1" customWidth="1"/>
    <col min="12547" max="12549" width="11.375" style="1" customWidth="1"/>
    <col min="12550" max="12550" width="43.125" style="1" customWidth="1"/>
    <col min="12551" max="12800" width="9" style="1"/>
    <col min="12801" max="12801" width="2.875" style="1" customWidth="1"/>
    <col min="12802" max="12802" width="12.375" style="1" customWidth="1"/>
    <col min="12803" max="12805" width="11.375" style="1" customWidth="1"/>
    <col min="12806" max="12806" width="43.125" style="1" customWidth="1"/>
    <col min="12807" max="13056" width="9" style="1"/>
    <col min="13057" max="13057" width="2.875" style="1" customWidth="1"/>
    <col min="13058" max="13058" width="12.375" style="1" customWidth="1"/>
    <col min="13059" max="13061" width="11.375" style="1" customWidth="1"/>
    <col min="13062" max="13062" width="43.125" style="1" customWidth="1"/>
    <col min="13063" max="13312" width="9" style="1"/>
    <col min="13313" max="13313" width="2.875" style="1" customWidth="1"/>
    <col min="13314" max="13314" width="12.375" style="1" customWidth="1"/>
    <col min="13315" max="13317" width="11.375" style="1" customWidth="1"/>
    <col min="13318" max="13318" width="43.125" style="1" customWidth="1"/>
    <col min="13319" max="13568" width="9" style="1"/>
    <col min="13569" max="13569" width="2.875" style="1" customWidth="1"/>
    <col min="13570" max="13570" width="12.375" style="1" customWidth="1"/>
    <col min="13571" max="13573" width="11.375" style="1" customWidth="1"/>
    <col min="13574" max="13574" width="43.125" style="1" customWidth="1"/>
    <col min="13575" max="13824" width="9" style="1"/>
    <col min="13825" max="13825" width="2.875" style="1" customWidth="1"/>
    <col min="13826" max="13826" width="12.375" style="1" customWidth="1"/>
    <col min="13827" max="13829" width="11.375" style="1" customWidth="1"/>
    <col min="13830" max="13830" width="43.125" style="1" customWidth="1"/>
    <col min="13831" max="14080" width="9" style="1"/>
    <col min="14081" max="14081" width="2.875" style="1" customWidth="1"/>
    <col min="14082" max="14082" width="12.375" style="1" customWidth="1"/>
    <col min="14083" max="14085" width="11.375" style="1" customWidth="1"/>
    <col min="14086" max="14086" width="43.125" style="1" customWidth="1"/>
    <col min="14087" max="14336" width="9" style="1"/>
    <col min="14337" max="14337" width="2.875" style="1" customWidth="1"/>
    <col min="14338" max="14338" width="12.375" style="1" customWidth="1"/>
    <col min="14339" max="14341" width="11.375" style="1" customWidth="1"/>
    <col min="14342" max="14342" width="43.125" style="1" customWidth="1"/>
    <col min="14343" max="14592" width="9" style="1"/>
    <col min="14593" max="14593" width="2.875" style="1" customWidth="1"/>
    <col min="14594" max="14594" width="12.375" style="1" customWidth="1"/>
    <col min="14595" max="14597" width="11.375" style="1" customWidth="1"/>
    <col min="14598" max="14598" width="43.125" style="1" customWidth="1"/>
    <col min="14599" max="14848" width="9" style="1"/>
    <col min="14849" max="14849" width="2.875" style="1" customWidth="1"/>
    <col min="14850" max="14850" width="12.375" style="1" customWidth="1"/>
    <col min="14851" max="14853" width="11.375" style="1" customWidth="1"/>
    <col min="14854" max="14854" width="43.125" style="1" customWidth="1"/>
    <col min="14855" max="15104" width="9" style="1"/>
    <col min="15105" max="15105" width="2.875" style="1" customWidth="1"/>
    <col min="15106" max="15106" width="12.375" style="1" customWidth="1"/>
    <col min="15107" max="15109" width="11.375" style="1" customWidth="1"/>
    <col min="15110" max="15110" width="43.125" style="1" customWidth="1"/>
    <col min="15111" max="15360" width="9" style="1"/>
    <col min="15361" max="15361" width="2.875" style="1" customWidth="1"/>
    <col min="15362" max="15362" width="12.375" style="1" customWidth="1"/>
    <col min="15363" max="15365" width="11.375" style="1" customWidth="1"/>
    <col min="15366" max="15366" width="43.125" style="1" customWidth="1"/>
    <col min="15367" max="15616" width="9" style="1"/>
    <col min="15617" max="15617" width="2.875" style="1" customWidth="1"/>
    <col min="15618" max="15618" width="12.375" style="1" customWidth="1"/>
    <col min="15619" max="15621" width="11.375" style="1" customWidth="1"/>
    <col min="15622" max="15622" width="43.125" style="1" customWidth="1"/>
    <col min="15623" max="15872" width="9" style="1"/>
    <col min="15873" max="15873" width="2.875" style="1" customWidth="1"/>
    <col min="15874" max="15874" width="12.375" style="1" customWidth="1"/>
    <col min="15875" max="15877" width="11.375" style="1" customWidth="1"/>
    <col min="15878" max="15878" width="43.125" style="1" customWidth="1"/>
    <col min="15879" max="16128" width="9" style="1"/>
    <col min="16129" max="16129" width="2.875" style="1" customWidth="1"/>
    <col min="16130" max="16130" width="12.375" style="1" customWidth="1"/>
    <col min="16131" max="16133" width="11.375" style="1" customWidth="1"/>
    <col min="16134" max="16134" width="43.125" style="1" customWidth="1"/>
    <col min="16135" max="16384" width="9" style="1"/>
  </cols>
  <sheetData>
    <row r="1" spans="2:6" x14ac:dyDescent="0.15">
      <c r="D1" s="4"/>
    </row>
    <row r="2" spans="2:6" ht="20.25" customHeight="1" x14ac:dyDescent="0.15">
      <c r="B2" s="1" t="s">
        <v>34</v>
      </c>
      <c r="D2" s="4"/>
    </row>
    <row r="3" spans="2:6" ht="21" customHeight="1" x14ac:dyDescent="0.15">
      <c r="D3" s="4"/>
    </row>
    <row r="4" spans="2:6" x14ac:dyDescent="0.15">
      <c r="B4" s="1" t="s">
        <v>6</v>
      </c>
      <c r="D4" s="4"/>
    </row>
    <row r="5" spans="2:6" s="5" customFormat="1" ht="30" customHeight="1" x14ac:dyDescent="0.15">
      <c r="B5" s="2" t="s">
        <v>7</v>
      </c>
      <c r="C5" s="2" t="s">
        <v>8</v>
      </c>
      <c r="D5" s="6" t="s">
        <v>9</v>
      </c>
      <c r="E5" s="2" t="s">
        <v>10</v>
      </c>
      <c r="F5" s="2" t="s">
        <v>0</v>
      </c>
    </row>
    <row r="6" spans="2:6" ht="30" customHeight="1" x14ac:dyDescent="0.15">
      <c r="B6" s="2" t="s">
        <v>11</v>
      </c>
      <c r="C6" s="3">
        <v>343346</v>
      </c>
      <c r="D6" s="7">
        <v>343346</v>
      </c>
      <c r="E6" s="3">
        <f t="shared" ref="E6:E11" si="0">D6-C6</f>
        <v>0</v>
      </c>
      <c r="F6" s="3" t="s">
        <v>12</v>
      </c>
    </row>
    <row r="7" spans="2:6" ht="30" customHeight="1" x14ac:dyDescent="0.15">
      <c r="B7" s="2" t="s">
        <v>13</v>
      </c>
      <c r="C7" s="3">
        <v>150000</v>
      </c>
      <c r="D7" s="7">
        <v>116000</v>
      </c>
      <c r="E7" s="3">
        <f t="shared" si="0"/>
        <v>-34000</v>
      </c>
      <c r="F7" s="3" t="s">
        <v>38</v>
      </c>
    </row>
    <row r="8" spans="2:6" ht="30" customHeight="1" x14ac:dyDescent="0.15">
      <c r="B8" s="2" t="s">
        <v>2</v>
      </c>
      <c r="C8" s="3">
        <v>0</v>
      </c>
      <c r="D8" s="7">
        <v>0</v>
      </c>
      <c r="E8" s="3">
        <f t="shared" si="0"/>
        <v>0</v>
      </c>
      <c r="F8" s="3"/>
    </row>
    <row r="9" spans="2:6" ht="30" customHeight="1" x14ac:dyDescent="0.15">
      <c r="B9" s="2" t="s">
        <v>14</v>
      </c>
      <c r="C9" s="3">
        <v>25000</v>
      </c>
      <c r="D9" s="7">
        <v>19355</v>
      </c>
      <c r="E9" s="3">
        <f t="shared" si="0"/>
        <v>-5645</v>
      </c>
      <c r="F9" s="8" t="s">
        <v>15</v>
      </c>
    </row>
    <row r="10" spans="2:6" ht="30" customHeight="1" x14ac:dyDescent="0.15">
      <c r="B10" s="2" t="s">
        <v>16</v>
      </c>
      <c r="C10" s="3">
        <v>0</v>
      </c>
      <c r="D10" s="7">
        <v>2</v>
      </c>
      <c r="E10" s="3">
        <f t="shared" si="0"/>
        <v>2</v>
      </c>
      <c r="F10" s="3" t="s">
        <v>30</v>
      </c>
    </row>
    <row r="11" spans="2:6" ht="30" customHeight="1" x14ac:dyDescent="0.15">
      <c r="B11" s="2" t="s">
        <v>5</v>
      </c>
      <c r="C11" s="3">
        <f>SUM(C6:C10)</f>
        <v>518346</v>
      </c>
      <c r="D11" s="7">
        <f>SUM(D6:D10)</f>
        <v>478703</v>
      </c>
      <c r="E11" s="3">
        <f t="shared" si="0"/>
        <v>-39643</v>
      </c>
      <c r="F11" s="3"/>
    </row>
    <row r="12" spans="2:6" ht="30" customHeight="1" x14ac:dyDescent="0.15">
      <c r="D12" s="4"/>
    </row>
    <row r="13" spans="2:6" ht="30" hidden="1" customHeight="1" x14ac:dyDescent="0.15">
      <c r="D13" s="4"/>
    </row>
    <row r="14" spans="2:6" ht="30" customHeight="1" x14ac:dyDescent="0.15">
      <c r="B14" s="1" t="s">
        <v>17</v>
      </c>
      <c r="D14" s="4"/>
    </row>
    <row r="15" spans="2:6" ht="30" customHeight="1" x14ac:dyDescent="0.15">
      <c r="B15" s="9" t="s">
        <v>7</v>
      </c>
      <c r="C15" s="9" t="s">
        <v>8</v>
      </c>
      <c r="D15" s="6" t="s">
        <v>9</v>
      </c>
      <c r="E15" s="9" t="s">
        <v>10</v>
      </c>
      <c r="F15" s="9" t="s">
        <v>0</v>
      </c>
    </row>
    <row r="16" spans="2:6" ht="17.25" customHeight="1" x14ac:dyDescent="0.15">
      <c r="B16" s="10"/>
      <c r="C16" s="10"/>
      <c r="D16" s="11"/>
      <c r="E16" s="12"/>
      <c r="F16" s="13" t="s">
        <v>39</v>
      </c>
    </row>
    <row r="17" spans="2:6" ht="19.5" customHeight="1" x14ac:dyDescent="0.15">
      <c r="B17" s="14" t="s">
        <v>1</v>
      </c>
      <c r="C17" s="15">
        <v>150000</v>
      </c>
      <c r="D17" s="16">
        <v>15450</v>
      </c>
      <c r="E17" s="15">
        <f>D17-C17</f>
        <v>-134550</v>
      </c>
      <c r="F17" s="17"/>
    </row>
    <row r="18" spans="2:6" ht="30" customHeight="1" x14ac:dyDescent="0.15">
      <c r="B18" s="18" t="s">
        <v>2</v>
      </c>
      <c r="C18" s="17">
        <v>200000</v>
      </c>
      <c r="D18" s="19">
        <v>42672</v>
      </c>
      <c r="E18" s="17">
        <f>D18-C18</f>
        <v>-157328</v>
      </c>
      <c r="F18" s="17" t="s">
        <v>18</v>
      </c>
    </row>
    <row r="19" spans="2:6" ht="30" customHeight="1" x14ac:dyDescent="0.15">
      <c r="B19" s="2" t="s">
        <v>3</v>
      </c>
      <c r="C19" s="3">
        <v>20000</v>
      </c>
      <c r="D19" s="19">
        <v>110</v>
      </c>
      <c r="E19" s="3">
        <f>D19-C19</f>
        <v>-19890</v>
      </c>
      <c r="F19" s="3" t="s">
        <v>31</v>
      </c>
    </row>
    <row r="20" spans="2:6" ht="30" customHeight="1" x14ac:dyDescent="0.15">
      <c r="B20" s="2" t="s">
        <v>20</v>
      </c>
      <c r="C20" s="3">
        <v>15000</v>
      </c>
      <c r="D20" s="19">
        <v>22035</v>
      </c>
      <c r="E20" s="3">
        <f>D20-C20</f>
        <v>7035</v>
      </c>
      <c r="F20" s="3" t="s">
        <v>40</v>
      </c>
    </row>
    <row r="21" spans="2:6" ht="30" customHeight="1" x14ac:dyDescent="0.15">
      <c r="B21" s="2" t="s">
        <v>4</v>
      </c>
      <c r="C21" s="3">
        <v>133346</v>
      </c>
      <c r="D21" s="19">
        <v>0</v>
      </c>
      <c r="E21" s="3">
        <f>D21-C21</f>
        <v>-133346</v>
      </c>
      <c r="F21" s="3"/>
    </row>
    <row r="22" spans="2:6" ht="30" customHeight="1" x14ac:dyDescent="0.15">
      <c r="B22" s="2" t="s">
        <v>5</v>
      </c>
      <c r="C22" s="3">
        <f>SUM(C17:C21)</f>
        <v>518346</v>
      </c>
      <c r="D22" s="7">
        <v>80267</v>
      </c>
      <c r="E22" s="3">
        <f>SUM(E17:E21)</f>
        <v>-438079</v>
      </c>
      <c r="F22" s="3"/>
    </row>
    <row r="23" spans="2:6" x14ac:dyDescent="0.15">
      <c r="D23" s="4"/>
    </row>
    <row r="24" spans="2:6" x14ac:dyDescent="0.15">
      <c r="D24" s="4"/>
    </row>
    <row r="25" spans="2:6" ht="17.25" customHeight="1" x14ac:dyDescent="0.15">
      <c r="C25" s="1" t="s">
        <v>21</v>
      </c>
      <c r="D25" s="4" t="s">
        <v>35</v>
      </c>
    </row>
    <row r="26" spans="2:6" ht="17.25" customHeight="1" x14ac:dyDescent="0.15">
      <c r="B26" s="5"/>
      <c r="C26" s="1" t="s">
        <v>22</v>
      </c>
      <c r="D26" s="4" t="s">
        <v>37</v>
      </c>
    </row>
    <row r="27" spans="2:6" ht="17.25" customHeight="1" x14ac:dyDescent="0.15">
      <c r="C27" s="1" t="s">
        <v>23</v>
      </c>
      <c r="D27" s="4" t="s">
        <v>36</v>
      </c>
      <c r="F27" s="1" t="s">
        <v>24</v>
      </c>
    </row>
  </sheetData>
  <phoneticPr fontId="2"/>
  <pageMargins left="0.7" right="0.7" top="0.75" bottom="0.75" header="0.3" footer="0.3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7"/>
  <sheetViews>
    <sheetView tabSelected="1" topLeftCell="A2" zoomScaleNormal="100" workbookViewId="0">
      <selection activeCell="B2" sqref="B2"/>
    </sheetView>
  </sheetViews>
  <sheetFormatPr defaultRowHeight="13.5" x14ac:dyDescent="0.15"/>
  <cols>
    <col min="1" max="1" width="2.75" style="1" customWidth="1"/>
    <col min="2" max="2" width="12.375" style="1" customWidth="1"/>
    <col min="3" max="3" width="13.625" style="1" customWidth="1"/>
    <col min="4" max="4" width="14.125" style="4" customWidth="1"/>
    <col min="5" max="5" width="46" style="1" customWidth="1"/>
    <col min="6" max="256" width="9" style="1"/>
    <col min="257" max="257" width="2.75" style="1" customWidth="1"/>
    <col min="258" max="258" width="12.375" style="1" customWidth="1"/>
    <col min="259" max="259" width="13.625" style="1" customWidth="1"/>
    <col min="260" max="260" width="14.125" style="1" customWidth="1"/>
    <col min="261" max="261" width="46" style="1" customWidth="1"/>
    <col min="262" max="512" width="9" style="1"/>
    <col min="513" max="513" width="2.75" style="1" customWidth="1"/>
    <col min="514" max="514" width="12.375" style="1" customWidth="1"/>
    <col min="515" max="515" width="13.625" style="1" customWidth="1"/>
    <col min="516" max="516" width="14.125" style="1" customWidth="1"/>
    <col min="517" max="517" width="46" style="1" customWidth="1"/>
    <col min="518" max="768" width="9" style="1"/>
    <col min="769" max="769" width="2.75" style="1" customWidth="1"/>
    <col min="770" max="770" width="12.375" style="1" customWidth="1"/>
    <col min="771" max="771" width="13.625" style="1" customWidth="1"/>
    <col min="772" max="772" width="14.125" style="1" customWidth="1"/>
    <col min="773" max="773" width="46" style="1" customWidth="1"/>
    <col min="774" max="1024" width="9" style="1"/>
    <col min="1025" max="1025" width="2.75" style="1" customWidth="1"/>
    <col min="1026" max="1026" width="12.375" style="1" customWidth="1"/>
    <col min="1027" max="1027" width="13.625" style="1" customWidth="1"/>
    <col min="1028" max="1028" width="14.125" style="1" customWidth="1"/>
    <col min="1029" max="1029" width="46" style="1" customWidth="1"/>
    <col min="1030" max="1280" width="9" style="1"/>
    <col min="1281" max="1281" width="2.75" style="1" customWidth="1"/>
    <col min="1282" max="1282" width="12.375" style="1" customWidth="1"/>
    <col min="1283" max="1283" width="13.625" style="1" customWidth="1"/>
    <col min="1284" max="1284" width="14.125" style="1" customWidth="1"/>
    <col min="1285" max="1285" width="46" style="1" customWidth="1"/>
    <col min="1286" max="1536" width="9" style="1"/>
    <col min="1537" max="1537" width="2.75" style="1" customWidth="1"/>
    <col min="1538" max="1538" width="12.375" style="1" customWidth="1"/>
    <col min="1539" max="1539" width="13.625" style="1" customWidth="1"/>
    <col min="1540" max="1540" width="14.125" style="1" customWidth="1"/>
    <col min="1541" max="1541" width="46" style="1" customWidth="1"/>
    <col min="1542" max="1792" width="9" style="1"/>
    <col min="1793" max="1793" width="2.75" style="1" customWidth="1"/>
    <col min="1794" max="1794" width="12.375" style="1" customWidth="1"/>
    <col min="1795" max="1795" width="13.625" style="1" customWidth="1"/>
    <col min="1796" max="1796" width="14.125" style="1" customWidth="1"/>
    <col min="1797" max="1797" width="46" style="1" customWidth="1"/>
    <col min="1798" max="2048" width="9" style="1"/>
    <col min="2049" max="2049" width="2.75" style="1" customWidth="1"/>
    <col min="2050" max="2050" width="12.375" style="1" customWidth="1"/>
    <col min="2051" max="2051" width="13.625" style="1" customWidth="1"/>
    <col min="2052" max="2052" width="14.125" style="1" customWidth="1"/>
    <col min="2053" max="2053" width="46" style="1" customWidth="1"/>
    <col min="2054" max="2304" width="9" style="1"/>
    <col min="2305" max="2305" width="2.75" style="1" customWidth="1"/>
    <col min="2306" max="2306" width="12.375" style="1" customWidth="1"/>
    <col min="2307" max="2307" width="13.625" style="1" customWidth="1"/>
    <col min="2308" max="2308" width="14.125" style="1" customWidth="1"/>
    <col min="2309" max="2309" width="46" style="1" customWidth="1"/>
    <col min="2310" max="2560" width="9" style="1"/>
    <col min="2561" max="2561" width="2.75" style="1" customWidth="1"/>
    <col min="2562" max="2562" width="12.375" style="1" customWidth="1"/>
    <col min="2563" max="2563" width="13.625" style="1" customWidth="1"/>
    <col min="2564" max="2564" width="14.125" style="1" customWidth="1"/>
    <col min="2565" max="2565" width="46" style="1" customWidth="1"/>
    <col min="2566" max="2816" width="9" style="1"/>
    <col min="2817" max="2817" width="2.75" style="1" customWidth="1"/>
    <col min="2818" max="2818" width="12.375" style="1" customWidth="1"/>
    <col min="2819" max="2819" width="13.625" style="1" customWidth="1"/>
    <col min="2820" max="2820" width="14.125" style="1" customWidth="1"/>
    <col min="2821" max="2821" width="46" style="1" customWidth="1"/>
    <col min="2822" max="3072" width="9" style="1"/>
    <col min="3073" max="3073" width="2.75" style="1" customWidth="1"/>
    <col min="3074" max="3074" width="12.375" style="1" customWidth="1"/>
    <col min="3075" max="3075" width="13.625" style="1" customWidth="1"/>
    <col min="3076" max="3076" width="14.125" style="1" customWidth="1"/>
    <col min="3077" max="3077" width="46" style="1" customWidth="1"/>
    <col min="3078" max="3328" width="9" style="1"/>
    <col min="3329" max="3329" width="2.75" style="1" customWidth="1"/>
    <col min="3330" max="3330" width="12.375" style="1" customWidth="1"/>
    <col min="3331" max="3331" width="13.625" style="1" customWidth="1"/>
    <col min="3332" max="3332" width="14.125" style="1" customWidth="1"/>
    <col min="3333" max="3333" width="46" style="1" customWidth="1"/>
    <col min="3334" max="3584" width="9" style="1"/>
    <col min="3585" max="3585" width="2.75" style="1" customWidth="1"/>
    <col min="3586" max="3586" width="12.375" style="1" customWidth="1"/>
    <col min="3587" max="3587" width="13.625" style="1" customWidth="1"/>
    <col min="3588" max="3588" width="14.125" style="1" customWidth="1"/>
    <col min="3589" max="3589" width="46" style="1" customWidth="1"/>
    <col min="3590" max="3840" width="9" style="1"/>
    <col min="3841" max="3841" width="2.75" style="1" customWidth="1"/>
    <col min="3842" max="3842" width="12.375" style="1" customWidth="1"/>
    <col min="3843" max="3843" width="13.625" style="1" customWidth="1"/>
    <col min="3844" max="3844" width="14.125" style="1" customWidth="1"/>
    <col min="3845" max="3845" width="46" style="1" customWidth="1"/>
    <col min="3846" max="4096" width="9" style="1"/>
    <col min="4097" max="4097" width="2.75" style="1" customWidth="1"/>
    <col min="4098" max="4098" width="12.375" style="1" customWidth="1"/>
    <col min="4099" max="4099" width="13.625" style="1" customWidth="1"/>
    <col min="4100" max="4100" width="14.125" style="1" customWidth="1"/>
    <col min="4101" max="4101" width="46" style="1" customWidth="1"/>
    <col min="4102" max="4352" width="9" style="1"/>
    <col min="4353" max="4353" width="2.75" style="1" customWidth="1"/>
    <col min="4354" max="4354" width="12.375" style="1" customWidth="1"/>
    <col min="4355" max="4355" width="13.625" style="1" customWidth="1"/>
    <col min="4356" max="4356" width="14.125" style="1" customWidth="1"/>
    <col min="4357" max="4357" width="46" style="1" customWidth="1"/>
    <col min="4358" max="4608" width="9" style="1"/>
    <col min="4609" max="4609" width="2.75" style="1" customWidth="1"/>
    <col min="4610" max="4610" width="12.375" style="1" customWidth="1"/>
    <col min="4611" max="4611" width="13.625" style="1" customWidth="1"/>
    <col min="4612" max="4612" width="14.125" style="1" customWidth="1"/>
    <col min="4613" max="4613" width="46" style="1" customWidth="1"/>
    <col min="4614" max="4864" width="9" style="1"/>
    <col min="4865" max="4865" width="2.75" style="1" customWidth="1"/>
    <col min="4866" max="4866" width="12.375" style="1" customWidth="1"/>
    <col min="4867" max="4867" width="13.625" style="1" customWidth="1"/>
    <col min="4868" max="4868" width="14.125" style="1" customWidth="1"/>
    <col min="4869" max="4869" width="46" style="1" customWidth="1"/>
    <col min="4870" max="5120" width="9" style="1"/>
    <col min="5121" max="5121" width="2.75" style="1" customWidth="1"/>
    <col min="5122" max="5122" width="12.375" style="1" customWidth="1"/>
    <col min="5123" max="5123" width="13.625" style="1" customWidth="1"/>
    <col min="5124" max="5124" width="14.125" style="1" customWidth="1"/>
    <col min="5125" max="5125" width="46" style="1" customWidth="1"/>
    <col min="5126" max="5376" width="9" style="1"/>
    <col min="5377" max="5377" width="2.75" style="1" customWidth="1"/>
    <col min="5378" max="5378" width="12.375" style="1" customWidth="1"/>
    <col min="5379" max="5379" width="13.625" style="1" customWidth="1"/>
    <col min="5380" max="5380" width="14.125" style="1" customWidth="1"/>
    <col min="5381" max="5381" width="46" style="1" customWidth="1"/>
    <col min="5382" max="5632" width="9" style="1"/>
    <col min="5633" max="5633" width="2.75" style="1" customWidth="1"/>
    <col min="5634" max="5634" width="12.375" style="1" customWidth="1"/>
    <col min="5635" max="5635" width="13.625" style="1" customWidth="1"/>
    <col min="5636" max="5636" width="14.125" style="1" customWidth="1"/>
    <col min="5637" max="5637" width="46" style="1" customWidth="1"/>
    <col min="5638" max="5888" width="9" style="1"/>
    <col min="5889" max="5889" width="2.75" style="1" customWidth="1"/>
    <col min="5890" max="5890" width="12.375" style="1" customWidth="1"/>
    <col min="5891" max="5891" width="13.625" style="1" customWidth="1"/>
    <col min="5892" max="5892" width="14.125" style="1" customWidth="1"/>
    <col min="5893" max="5893" width="46" style="1" customWidth="1"/>
    <col min="5894" max="6144" width="9" style="1"/>
    <col min="6145" max="6145" width="2.75" style="1" customWidth="1"/>
    <col min="6146" max="6146" width="12.375" style="1" customWidth="1"/>
    <col min="6147" max="6147" width="13.625" style="1" customWidth="1"/>
    <col min="6148" max="6148" width="14.125" style="1" customWidth="1"/>
    <col min="6149" max="6149" width="46" style="1" customWidth="1"/>
    <col min="6150" max="6400" width="9" style="1"/>
    <col min="6401" max="6401" width="2.75" style="1" customWidth="1"/>
    <col min="6402" max="6402" width="12.375" style="1" customWidth="1"/>
    <col min="6403" max="6403" width="13.625" style="1" customWidth="1"/>
    <col min="6404" max="6404" width="14.125" style="1" customWidth="1"/>
    <col min="6405" max="6405" width="46" style="1" customWidth="1"/>
    <col min="6406" max="6656" width="9" style="1"/>
    <col min="6657" max="6657" width="2.75" style="1" customWidth="1"/>
    <col min="6658" max="6658" width="12.375" style="1" customWidth="1"/>
    <col min="6659" max="6659" width="13.625" style="1" customWidth="1"/>
    <col min="6660" max="6660" width="14.125" style="1" customWidth="1"/>
    <col min="6661" max="6661" width="46" style="1" customWidth="1"/>
    <col min="6662" max="6912" width="9" style="1"/>
    <col min="6913" max="6913" width="2.75" style="1" customWidth="1"/>
    <col min="6914" max="6914" width="12.375" style="1" customWidth="1"/>
    <col min="6915" max="6915" width="13.625" style="1" customWidth="1"/>
    <col min="6916" max="6916" width="14.125" style="1" customWidth="1"/>
    <col min="6917" max="6917" width="46" style="1" customWidth="1"/>
    <col min="6918" max="7168" width="9" style="1"/>
    <col min="7169" max="7169" width="2.75" style="1" customWidth="1"/>
    <col min="7170" max="7170" width="12.375" style="1" customWidth="1"/>
    <col min="7171" max="7171" width="13.625" style="1" customWidth="1"/>
    <col min="7172" max="7172" width="14.125" style="1" customWidth="1"/>
    <col min="7173" max="7173" width="46" style="1" customWidth="1"/>
    <col min="7174" max="7424" width="9" style="1"/>
    <col min="7425" max="7425" width="2.75" style="1" customWidth="1"/>
    <col min="7426" max="7426" width="12.375" style="1" customWidth="1"/>
    <col min="7427" max="7427" width="13.625" style="1" customWidth="1"/>
    <col min="7428" max="7428" width="14.125" style="1" customWidth="1"/>
    <col min="7429" max="7429" width="46" style="1" customWidth="1"/>
    <col min="7430" max="7680" width="9" style="1"/>
    <col min="7681" max="7681" width="2.75" style="1" customWidth="1"/>
    <col min="7682" max="7682" width="12.375" style="1" customWidth="1"/>
    <col min="7683" max="7683" width="13.625" style="1" customWidth="1"/>
    <col min="7684" max="7684" width="14.125" style="1" customWidth="1"/>
    <col min="7685" max="7685" width="46" style="1" customWidth="1"/>
    <col min="7686" max="7936" width="9" style="1"/>
    <col min="7937" max="7937" width="2.75" style="1" customWidth="1"/>
    <col min="7938" max="7938" width="12.375" style="1" customWidth="1"/>
    <col min="7939" max="7939" width="13.625" style="1" customWidth="1"/>
    <col min="7940" max="7940" width="14.125" style="1" customWidth="1"/>
    <col min="7941" max="7941" width="46" style="1" customWidth="1"/>
    <col min="7942" max="8192" width="9" style="1"/>
    <col min="8193" max="8193" width="2.75" style="1" customWidth="1"/>
    <col min="8194" max="8194" width="12.375" style="1" customWidth="1"/>
    <col min="8195" max="8195" width="13.625" style="1" customWidth="1"/>
    <col min="8196" max="8196" width="14.125" style="1" customWidth="1"/>
    <col min="8197" max="8197" width="46" style="1" customWidth="1"/>
    <col min="8198" max="8448" width="9" style="1"/>
    <col min="8449" max="8449" width="2.75" style="1" customWidth="1"/>
    <col min="8450" max="8450" width="12.375" style="1" customWidth="1"/>
    <col min="8451" max="8451" width="13.625" style="1" customWidth="1"/>
    <col min="8452" max="8452" width="14.125" style="1" customWidth="1"/>
    <col min="8453" max="8453" width="46" style="1" customWidth="1"/>
    <col min="8454" max="8704" width="9" style="1"/>
    <col min="8705" max="8705" width="2.75" style="1" customWidth="1"/>
    <col min="8706" max="8706" width="12.375" style="1" customWidth="1"/>
    <col min="8707" max="8707" width="13.625" style="1" customWidth="1"/>
    <col min="8708" max="8708" width="14.125" style="1" customWidth="1"/>
    <col min="8709" max="8709" width="46" style="1" customWidth="1"/>
    <col min="8710" max="8960" width="9" style="1"/>
    <col min="8961" max="8961" width="2.75" style="1" customWidth="1"/>
    <col min="8962" max="8962" width="12.375" style="1" customWidth="1"/>
    <col min="8963" max="8963" width="13.625" style="1" customWidth="1"/>
    <col min="8964" max="8964" width="14.125" style="1" customWidth="1"/>
    <col min="8965" max="8965" width="46" style="1" customWidth="1"/>
    <col min="8966" max="9216" width="9" style="1"/>
    <col min="9217" max="9217" width="2.75" style="1" customWidth="1"/>
    <col min="9218" max="9218" width="12.375" style="1" customWidth="1"/>
    <col min="9219" max="9219" width="13.625" style="1" customWidth="1"/>
    <col min="9220" max="9220" width="14.125" style="1" customWidth="1"/>
    <col min="9221" max="9221" width="46" style="1" customWidth="1"/>
    <col min="9222" max="9472" width="9" style="1"/>
    <col min="9473" max="9473" width="2.75" style="1" customWidth="1"/>
    <col min="9474" max="9474" width="12.375" style="1" customWidth="1"/>
    <col min="9475" max="9475" width="13.625" style="1" customWidth="1"/>
    <col min="9476" max="9476" width="14.125" style="1" customWidth="1"/>
    <col min="9477" max="9477" width="46" style="1" customWidth="1"/>
    <col min="9478" max="9728" width="9" style="1"/>
    <col min="9729" max="9729" width="2.75" style="1" customWidth="1"/>
    <col min="9730" max="9730" width="12.375" style="1" customWidth="1"/>
    <col min="9731" max="9731" width="13.625" style="1" customWidth="1"/>
    <col min="9732" max="9732" width="14.125" style="1" customWidth="1"/>
    <col min="9733" max="9733" width="46" style="1" customWidth="1"/>
    <col min="9734" max="9984" width="9" style="1"/>
    <col min="9985" max="9985" width="2.75" style="1" customWidth="1"/>
    <col min="9986" max="9986" width="12.375" style="1" customWidth="1"/>
    <col min="9987" max="9987" width="13.625" style="1" customWidth="1"/>
    <col min="9988" max="9988" width="14.125" style="1" customWidth="1"/>
    <col min="9989" max="9989" width="46" style="1" customWidth="1"/>
    <col min="9990" max="10240" width="9" style="1"/>
    <col min="10241" max="10241" width="2.75" style="1" customWidth="1"/>
    <col min="10242" max="10242" width="12.375" style="1" customWidth="1"/>
    <col min="10243" max="10243" width="13.625" style="1" customWidth="1"/>
    <col min="10244" max="10244" width="14.125" style="1" customWidth="1"/>
    <col min="10245" max="10245" width="46" style="1" customWidth="1"/>
    <col min="10246" max="10496" width="9" style="1"/>
    <col min="10497" max="10497" width="2.75" style="1" customWidth="1"/>
    <col min="10498" max="10498" width="12.375" style="1" customWidth="1"/>
    <col min="10499" max="10499" width="13.625" style="1" customWidth="1"/>
    <col min="10500" max="10500" width="14.125" style="1" customWidth="1"/>
    <col min="10501" max="10501" width="46" style="1" customWidth="1"/>
    <col min="10502" max="10752" width="9" style="1"/>
    <col min="10753" max="10753" width="2.75" style="1" customWidth="1"/>
    <col min="10754" max="10754" width="12.375" style="1" customWidth="1"/>
    <col min="10755" max="10755" width="13.625" style="1" customWidth="1"/>
    <col min="10756" max="10756" width="14.125" style="1" customWidth="1"/>
    <col min="10757" max="10757" width="46" style="1" customWidth="1"/>
    <col min="10758" max="11008" width="9" style="1"/>
    <col min="11009" max="11009" width="2.75" style="1" customWidth="1"/>
    <col min="11010" max="11010" width="12.375" style="1" customWidth="1"/>
    <col min="11011" max="11011" width="13.625" style="1" customWidth="1"/>
    <col min="11012" max="11012" width="14.125" style="1" customWidth="1"/>
    <col min="11013" max="11013" width="46" style="1" customWidth="1"/>
    <col min="11014" max="11264" width="9" style="1"/>
    <col min="11265" max="11265" width="2.75" style="1" customWidth="1"/>
    <col min="11266" max="11266" width="12.375" style="1" customWidth="1"/>
    <col min="11267" max="11267" width="13.625" style="1" customWidth="1"/>
    <col min="11268" max="11268" width="14.125" style="1" customWidth="1"/>
    <col min="11269" max="11269" width="46" style="1" customWidth="1"/>
    <col min="11270" max="11520" width="9" style="1"/>
    <col min="11521" max="11521" width="2.75" style="1" customWidth="1"/>
    <col min="11522" max="11522" width="12.375" style="1" customWidth="1"/>
    <col min="11523" max="11523" width="13.625" style="1" customWidth="1"/>
    <col min="11524" max="11524" width="14.125" style="1" customWidth="1"/>
    <col min="11525" max="11525" width="46" style="1" customWidth="1"/>
    <col min="11526" max="11776" width="9" style="1"/>
    <col min="11777" max="11777" width="2.75" style="1" customWidth="1"/>
    <col min="11778" max="11778" width="12.375" style="1" customWidth="1"/>
    <col min="11779" max="11779" width="13.625" style="1" customWidth="1"/>
    <col min="11780" max="11780" width="14.125" style="1" customWidth="1"/>
    <col min="11781" max="11781" width="46" style="1" customWidth="1"/>
    <col min="11782" max="12032" width="9" style="1"/>
    <col min="12033" max="12033" width="2.75" style="1" customWidth="1"/>
    <col min="12034" max="12034" width="12.375" style="1" customWidth="1"/>
    <col min="12035" max="12035" width="13.625" style="1" customWidth="1"/>
    <col min="12036" max="12036" width="14.125" style="1" customWidth="1"/>
    <col min="12037" max="12037" width="46" style="1" customWidth="1"/>
    <col min="12038" max="12288" width="9" style="1"/>
    <col min="12289" max="12289" width="2.75" style="1" customWidth="1"/>
    <col min="12290" max="12290" width="12.375" style="1" customWidth="1"/>
    <col min="12291" max="12291" width="13.625" style="1" customWidth="1"/>
    <col min="12292" max="12292" width="14.125" style="1" customWidth="1"/>
    <col min="12293" max="12293" width="46" style="1" customWidth="1"/>
    <col min="12294" max="12544" width="9" style="1"/>
    <col min="12545" max="12545" width="2.75" style="1" customWidth="1"/>
    <col min="12546" max="12546" width="12.375" style="1" customWidth="1"/>
    <col min="12547" max="12547" width="13.625" style="1" customWidth="1"/>
    <col min="12548" max="12548" width="14.125" style="1" customWidth="1"/>
    <col min="12549" max="12549" width="46" style="1" customWidth="1"/>
    <col min="12550" max="12800" width="9" style="1"/>
    <col min="12801" max="12801" width="2.75" style="1" customWidth="1"/>
    <col min="12802" max="12802" width="12.375" style="1" customWidth="1"/>
    <col min="12803" max="12803" width="13.625" style="1" customWidth="1"/>
    <col min="12804" max="12804" width="14.125" style="1" customWidth="1"/>
    <col min="12805" max="12805" width="46" style="1" customWidth="1"/>
    <col min="12806" max="13056" width="9" style="1"/>
    <col min="13057" max="13057" width="2.75" style="1" customWidth="1"/>
    <col min="13058" max="13058" width="12.375" style="1" customWidth="1"/>
    <col min="13059" max="13059" width="13.625" style="1" customWidth="1"/>
    <col min="13060" max="13060" width="14.125" style="1" customWidth="1"/>
    <col min="13061" max="13061" width="46" style="1" customWidth="1"/>
    <col min="13062" max="13312" width="9" style="1"/>
    <col min="13313" max="13313" width="2.75" style="1" customWidth="1"/>
    <col min="13314" max="13314" width="12.375" style="1" customWidth="1"/>
    <col min="13315" max="13315" width="13.625" style="1" customWidth="1"/>
    <col min="13316" max="13316" width="14.125" style="1" customWidth="1"/>
    <col min="13317" max="13317" width="46" style="1" customWidth="1"/>
    <col min="13318" max="13568" width="9" style="1"/>
    <col min="13569" max="13569" width="2.75" style="1" customWidth="1"/>
    <col min="13570" max="13570" width="12.375" style="1" customWidth="1"/>
    <col min="13571" max="13571" width="13.625" style="1" customWidth="1"/>
    <col min="13572" max="13572" width="14.125" style="1" customWidth="1"/>
    <col min="13573" max="13573" width="46" style="1" customWidth="1"/>
    <col min="13574" max="13824" width="9" style="1"/>
    <col min="13825" max="13825" width="2.75" style="1" customWidth="1"/>
    <col min="13826" max="13826" width="12.375" style="1" customWidth="1"/>
    <col min="13827" max="13827" width="13.625" style="1" customWidth="1"/>
    <col min="13828" max="13828" width="14.125" style="1" customWidth="1"/>
    <col min="13829" max="13829" width="46" style="1" customWidth="1"/>
    <col min="13830" max="14080" width="9" style="1"/>
    <col min="14081" max="14081" width="2.75" style="1" customWidth="1"/>
    <col min="14082" max="14082" width="12.375" style="1" customWidth="1"/>
    <col min="14083" max="14083" width="13.625" style="1" customWidth="1"/>
    <col min="14084" max="14084" width="14.125" style="1" customWidth="1"/>
    <col min="14085" max="14085" width="46" style="1" customWidth="1"/>
    <col min="14086" max="14336" width="9" style="1"/>
    <col min="14337" max="14337" width="2.75" style="1" customWidth="1"/>
    <col min="14338" max="14338" width="12.375" style="1" customWidth="1"/>
    <col min="14339" max="14339" width="13.625" style="1" customWidth="1"/>
    <col min="14340" max="14340" width="14.125" style="1" customWidth="1"/>
    <col min="14341" max="14341" width="46" style="1" customWidth="1"/>
    <col min="14342" max="14592" width="9" style="1"/>
    <col min="14593" max="14593" width="2.75" style="1" customWidth="1"/>
    <col min="14594" max="14594" width="12.375" style="1" customWidth="1"/>
    <col min="14595" max="14595" width="13.625" style="1" customWidth="1"/>
    <col min="14596" max="14596" width="14.125" style="1" customWidth="1"/>
    <col min="14597" max="14597" width="46" style="1" customWidth="1"/>
    <col min="14598" max="14848" width="9" style="1"/>
    <col min="14849" max="14849" width="2.75" style="1" customWidth="1"/>
    <col min="14850" max="14850" width="12.375" style="1" customWidth="1"/>
    <col min="14851" max="14851" width="13.625" style="1" customWidth="1"/>
    <col min="14852" max="14852" width="14.125" style="1" customWidth="1"/>
    <col min="14853" max="14853" width="46" style="1" customWidth="1"/>
    <col min="14854" max="15104" width="9" style="1"/>
    <col min="15105" max="15105" width="2.75" style="1" customWidth="1"/>
    <col min="15106" max="15106" width="12.375" style="1" customWidth="1"/>
    <col min="15107" max="15107" width="13.625" style="1" customWidth="1"/>
    <col min="15108" max="15108" width="14.125" style="1" customWidth="1"/>
    <col min="15109" max="15109" width="46" style="1" customWidth="1"/>
    <col min="15110" max="15360" width="9" style="1"/>
    <col min="15361" max="15361" width="2.75" style="1" customWidth="1"/>
    <col min="15362" max="15362" width="12.375" style="1" customWidth="1"/>
    <col min="15363" max="15363" width="13.625" style="1" customWidth="1"/>
    <col min="15364" max="15364" width="14.125" style="1" customWidth="1"/>
    <col min="15365" max="15365" width="46" style="1" customWidth="1"/>
    <col min="15366" max="15616" width="9" style="1"/>
    <col min="15617" max="15617" width="2.75" style="1" customWidth="1"/>
    <col min="15618" max="15618" width="12.375" style="1" customWidth="1"/>
    <col min="15619" max="15619" width="13.625" style="1" customWidth="1"/>
    <col min="15620" max="15620" width="14.125" style="1" customWidth="1"/>
    <col min="15621" max="15621" width="46" style="1" customWidth="1"/>
    <col min="15622" max="15872" width="9" style="1"/>
    <col min="15873" max="15873" width="2.75" style="1" customWidth="1"/>
    <col min="15874" max="15874" width="12.375" style="1" customWidth="1"/>
    <col min="15875" max="15875" width="13.625" style="1" customWidth="1"/>
    <col min="15876" max="15876" width="14.125" style="1" customWidth="1"/>
    <col min="15877" max="15877" width="46" style="1" customWidth="1"/>
    <col min="15878" max="16128" width="9" style="1"/>
    <col min="16129" max="16129" width="2.75" style="1" customWidth="1"/>
    <col min="16130" max="16130" width="12.375" style="1" customWidth="1"/>
    <col min="16131" max="16131" width="13.625" style="1" customWidth="1"/>
    <col min="16132" max="16132" width="14.125" style="1" customWidth="1"/>
    <col min="16133" max="16133" width="46" style="1" customWidth="1"/>
    <col min="16134" max="16384" width="9" style="1"/>
  </cols>
  <sheetData>
    <row r="2" spans="2:5" ht="20.25" customHeight="1" x14ac:dyDescent="0.15">
      <c r="B2" s="1" t="s">
        <v>42</v>
      </c>
    </row>
    <row r="3" spans="2:5" ht="21" customHeight="1" x14ac:dyDescent="0.15"/>
    <row r="4" spans="2:5" x14ac:dyDescent="0.15">
      <c r="B4" s="1" t="s">
        <v>6</v>
      </c>
    </row>
    <row r="5" spans="2:5" s="5" customFormat="1" ht="30" customHeight="1" x14ac:dyDescent="0.15">
      <c r="B5" s="2" t="s">
        <v>7</v>
      </c>
      <c r="C5" s="2" t="s">
        <v>25</v>
      </c>
      <c r="D5" s="6" t="s">
        <v>32</v>
      </c>
      <c r="E5" s="2" t="s">
        <v>0</v>
      </c>
    </row>
    <row r="6" spans="2:5" ht="30" customHeight="1" x14ac:dyDescent="0.15">
      <c r="B6" s="2" t="s">
        <v>11</v>
      </c>
      <c r="C6" s="3">
        <v>398436</v>
      </c>
      <c r="D6" s="7">
        <v>343346</v>
      </c>
      <c r="E6" s="3" t="s">
        <v>12</v>
      </c>
    </row>
    <row r="7" spans="2:5" ht="30" customHeight="1" x14ac:dyDescent="0.15">
      <c r="B7" s="2" t="s">
        <v>13</v>
      </c>
      <c r="C7" s="3">
        <v>150000</v>
      </c>
      <c r="D7" s="7">
        <v>150000</v>
      </c>
      <c r="E7" s="3" t="s">
        <v>41</v>
      </c>
    </row>
    <row r="8" spans="2:5" ht="30" customHeight="1" x14ac:dyDescent="0.15">
      <c r="B8" s="2" t="s">
        <v>2</v>
      </c>
      <c r="C8" s="3">
        <v>0</v>
      </c>
      <c r="D8" s="7">
        <v>0</v>
      </c>
      <c r="E8" s="3"/>
    </row>
    <row r="9" spans="2:5" ht="30" customHeight="1" x14ac:dyDescent="0.15">
      <c r="B9" s="2" t="s">
        <v>14</v>
      </c>
      <c r="C9" s="3">
        <v>25000</v>
      </c>
      <c r="D9" s="7">
        <v>25000</v>
      </c>
      <c r="E9" s="3" t="s">
        <v>15</v>
      </c>
    </row>
    <row r="10" spans="2:5" ht="30" customHeight="1" x14ac:dyDescent="0.15">
      <c r="B10" s="2" t="s">
        <v>16</v>
      </c>
      <c r="C10" s="3">
        <v>0</v>
      </c>
      <c r="D10" s="7">
        <v>0</v>
      </c>
      <c r="E10" s="3" t="s">
        <v>33</v>
      </c>
    </row>
    <row r="11" spans="2:5" ht="30" customHeight="1" x14ac:dyDescent="0.15">
      <c r="B11" s="2" t="s">
        <v>5</v>
      </c>
      <c r="C11" s="3">
        <f>SUM(C6:C10)</f>
        <v>573436</v>
      </c>
      <c r="D11" s="7">
        <f>SUM(D6:D10)</f>
        <v>518346</v>
      </c>
      <c r="E11" s="3"/>
    </row>
    <row r="12" spans="2:5" ht="30" customHeight="1" x14ac:dyDescent="0.15"/>
    <row r="13" spans="2:5" ht="30" hidden="1" customHeight="1" x14ac:dyDescent="0.15"/>
    <row r="14" spans="2:5" ht="30" customHeight="1" x14ac:dyDescent="0.15">
      <c r="B14" s="1" t="s">
        <v>17</v>
      </c>
    </row>
    <row r="15" spans="2:5" ht="30" customHeight="1" x14ac:dyDescent="0.15">
      <c r="B15" s="9" t="s">
        <v>7</v>
      </c>
      <c r="C15" s="2" t="s">
        <v>25</v>
      </c>
      <c r="D15" s="6" t="s">
        <v>32</v>
      </c>
      <c r="E15" s="9" t="s">
        <v>0</v>
      </c>
    </row>
    <row r="16" spans="2:5" ht="17.25" customHeight="1" x14ac:dyDescent="0.15">
      <c r="B16" s="10"/>
      <c r="C16" s="12"/>
      <c r="D16" s="20"/>
      <c r="E16" s="13" t="s">
        <v>26</v>
      </c>
    </row>
    <row r="17" spans="2:5" ht="19.5" customHeight="1" x14ac:dyDescent="0.15">
      <c r="B17" s="14" t="s">
        <v>1</v>
      </c>
      <c r="C17" s="15">
        <v>150000</v>
      </c>
      <c r="D17" s="16">
        <v>150000</v>
      </c>
      <c r="E17" s="17" t="s">
        <v>27</v>
      </c>
    </row>
    <row r="18" spans="2:5" ht="30" customHeight="1" x14ac:dyDescent="0.15">
      <c r="B18" s="18" t="s">
        <v>2</v>
      </c>
      <c r="C18" s="17">
        <v>200000</v>
      </c>
      <c r="D18" s="19">
        <v>200000</v>
      </c>
      <c r="E18" s="17" t="s">
        <v>28</v>
      </c>
    </row>
    <row r="19" spans="2:5" ht="30" customHeight="1" x14ac:dyDescent="0.15">
      <c r="B19" s="2" t="s">
        <v>3</v>
      </c>
      <c r="C19" s="3">
        <v>20000</v>
      </c>
      <c r="D19" s="19">
        <v>20000</v>
      </c>
      <c r="E19" s="3" t="s">
        <v>19</v>
      </c>
    </row>
    <row r="20" spans="2:5" ht="30" customHeight="1" x14ac:dyDescent="0.15">
      <c r="B20" s="2" t="s">
        <v>20</v>
      </c>
      <c r="C20" s="3">
        <v>30000</v>
      </c>
      <c r="D20" s="19">
        <v>15000</v>
      </c>
      <c r="E20" s="3" t="s">
        <v>29</v>
      </c>
    </row>
    <row r="21" spans="2:5" ht="30" customHeight="1" x14ac:dyDescent="0.15">
      <c r="B21" s="2" t="s">
        <v>4</v>
      </c>
      <c r="C21" s="3">
        <v>173436</v>
      </c>
      <c r="D21" s="19">
        <v>133346</v>
      </c>
      <c r="E21" s="3"/>
    </row>
    <row r="22" spans="2:5" ht="30" customHeight="1" x14ac:dyDescent="0.15">
      <c r="B22" s="2" t="s">
        <v>5</v>
      </c>
      <c r="C22" s="3">
        <v>573436</v>
      </c>
      <c r="D22" s="7">
        <f>SUM(D17:D21)</f>
        <v>518346</v>
      </c>
      <c r="E22" s="3"/>
    </row>
    <row r="25" spans="2:5" ht="26.25" customHeight="1" x14ac:dyDescent="0.15">
      <c r="D25" s="1"/>
    </row>
    <row r="26" spans="2:5" ht="26.25" customHeight="1" x14ac:dyDescent="0.15">
      <c r="B26" s="5"/>
      <c r="D26" s="1"/>
    </row>
    <row r="27" spans="2:5" ht="26.25" customHeight="1" x14ac:dyDescent="0.15">
      <c r="D27" s="1"/>
    </row>
  </sheetData>
  <phoneticPr fontId="2"/>
  <pageMargins left="0.7" right="0.7" top="0.75" bottom="0.75" header="0.3" footer="0.3"/>
  <pageSetup paperSize="9" scale="9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</vt:lpstr>
      <vt:lpstr>予算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久美子</dc:creator>
  <cp:lastModifiedBy>333</cp:lastModifiedBy>
  <cp:lastPrinted>2021-04-12T02:49:40Z</cp:lastPrinted>
  <dcterms:created xsi:type="dcterms:W3CDTF">2014-04-16T13:28:19Z</dcterms:created>
  <dcterms:modified xsi:type="dcterms:W3CDTF">2021-06-13T03:31:50Z</dcterms:modified>
</cp:coreProperties>
</file>